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1115" activeTab="1"/>
  </bookViews>
  <sheets>
    <sheet name="Instruktioner" sheetId="1" r:id="rId1"/>
    <sheet name="Ekipage" sheetId="2" r:id="rId2"/>
    <sheet name="Regler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<sst xmlns="http://schemas.openxmlformats.org/spreadsheetml/2006/main" count="44" uniqueCount="40">
  <si>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Tävling</t>
  </si>
  <si>
    <t>Datum</t>
  </si>
  <si>
    <t>Klass</t>
  </si>
  <si>
    <t>Placering</t>
  </si>
  <si>
    <t>Extrapoäng</t>
  </si>
  <si>
    <t>Totalpoäng</t>
  </si>
  <si>
    <t>Ekipage:</t>
  </si>
  <si>
    <t>Poäng</t>
  </si>
  <si>
    <t xml:space="preserve">För start i dom olika klasserna oavsett resultat: </t>
  </si>
  <si>
    <t>      N - 2 p</t>
  </si>
  <si>
    <t>      F - 4 p</t>
  </si>
  <si>
    <t>      A - 6 p</t>
  </si>
  <si>
    <t>      M - 8 p</t>
  </si>
  <si>
    <t>För övrigt tagna poäng i respektive tävling.</t>
  </si>
  <si>
    <t>Exempel: Pluto Avancerad klass 97 poäng = 97+6=103 p</t>
  </si>
  <si>
    <t>      1 - 15 p</t>
  </si>
  <si>
    <t>      2 - 13 p</t>
  </si>
  <si>
    <t>      3 - 11 p</t>
  </si>
  <si>
    <t>      4 - 9 p</t>
  </si>
  <si>
    <t>      5 - 7 p</t>
  </si>
  <si>
    <t>      6 - 5 p</t>
  </si>
  <si>
    <t>      7 - 3 p</t>
  </si>
  <si>
    <t>      8 - 1 p</t>
  </si>
  <si>
    <t>KM</t>
  </si>
  <si>
    <t>Summa 6 bästa</t>
  </si>
  <si>
    <t>Årets rallyhund</t>
  </si>
  <si>
    <t>KM efter följande placeringar</t>
  </si>
  <si>
    <t>SM (+5 extrapoäng)</t>
  </si>
  <si>
    <t>Startat</t>
  </si>
  <si>
    <t>Poäng Årets rallyhund</t>
  </si>
  <si>
    <t>SM o DM start + 5 p</t>
  </si>
  <si>
    <t>Instruktioner</t>
  </si>
  <si>
    <t>Fält som är gula kan ni fylla i uppgifter, de andra fälten är låsta och ska inte ändras.</t>
  </si>
  <si>
    <t>Börja med att fylla i Förare och Hund i Ekipage-fältet.</t>
  </si>
  <si>
    <t>Var ni med i KM skriver ni in er placering.</t>
  </si>
  <si>
    <t>Har ni startat i SM skriver ni "Ja"</t>
  </si>
  <si>
    <t>Skriv in era resultat från officiella tävlingar.</t>
  </si>
  <si>
    <r>
      <t xml:space="preserve">Tryck på knappen "Ta fram 6 bästa" så sorteras era resultat efter dem som gett flest poäng. 
</t>
    </r>
    <r>
      <rPr>
        <b/>
        <sz val="12"/>
        <color indexed="10"/>
        <rFont val="Arial"/>
        <family val="2"/>
      </rPr>
      <t>OBS! Fungerar inte knappen måste ni tillåta att makron får köras!</t>
    </r>
  </si>
  <si>
    <r>
      <t xml:space="preserve">Skicka in det här dokumentet till </t>
    </r>
    <r>
      <rPr>
        <b/>
        <sz val="12"/>
        <color indexed="12"/>
        <rFont val="Arial"/>
        <family val="2"/>
      </rPr>
      <t>rallylydnad@stenungsundsbk.se</t>
    </r>
  </si>
  <si>
    <t>Max 6 tävlingar som skall vara officiella, kan vara vilka klasser som helst, även flera olika + KM o SM start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</si>
</sst>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8000"/>
      <name val="Arial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0" fillId="34" borderId="10" xfId="0" applyNumberFormat="1" applyFont="1" applyFill="1" applyBorder="1" applyAlignment="1" applyProtection="1">
      <alignment/>
      <protection hidden="1"/>
    </xf>
    <xf numFmtId="0" fontId="2" fillId="35" borderId="10" xfId="0" applyFont="1" applyFill="1" applyBorder="1" applyAlignment="1" applyProtection="1">
      <alignment/>
      <protection locked="0"/>
    </xf>
    <xf numFmtId="14" fontId="2" fillId="35" borderId="10" xfId="0" applyNumberFormat="1" applyFont="1" applyFill="1" applyBorder="1" applyAlignment="1" applyProtection="1">
      <alignment/>
      <protection locked="0"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8" fillId="0" borderId="0" xfId="0" applyFont="1" applyAlignment="1">
      <alignment vertical="center"/>
    </xf>
    <xf numFmtId="1" fontId="1" fillId="34" borderId="10" xfId="0" applyNumberFormat="1" applyFont="1" applyFill="1" applyBorder="1" applyAlignment="1" applyProtection="1">
      <alignment/>
      <protection hidden="1"/>
    </xf>
    <xf numFmtId="1" fontId="1" fillId="37" borderId="10" xfId="0" applyNumberFormat="1" applyFont="1" applyFill="1" applyBorder="1" applyAlignment="1" applyProtection="1">
      <alignment/>
      <protection hidden="1"/>
    </xf>
    <xf numFmtId="0" fontId="5" fillId="38" borderId="0" xfId="0" applyFont="1" applyFill="1" applyAlignment="1">
      <alignment/>
    </xf>
    <xf numFmtId="0" fontId="0" fillId="38" borderId="0" xfId="0" applyFill="1" applyAlignment="1">
      <alignment/>
    </xf>
    <xf numFmtId="0" fontId="3" fillId="38" borderId="11" xfId="0" applyFont="1" applyFill="1" applyBorder="1" applyAlignment="1">
      <alignment vertical="center" textRotation="90"/>
    </xf>
    <xf numFmtId="0" fontId="1" fillId="38" borderId="10" xfId="0" applyFont="1" applyFill="1" applyBorder="1" applyAlignment="1" applyProtection="1">
      <alignment/>
      <protection hidden="1"/>
    </xf>
    <xf numFmtId="0" fontId="2" fillId="38" borderId="10" xfId="0" applyFont="1" applyFill="1" applyBorder="1" applyAlignment="1" applyProtection="1">
      <alignment/>
      <protection locked="0"/>
    </xf>
    <xf numFmtId="14" fontId="2" fillId="38" borderId="10" xfId="0" applyNumberFormat="1" applyFont="1" applyFill="1" applyBorder="1" applyAlignment="1" applyProtection="1">
      <alignment/>
      <protection locked="0"/>
    </xf>
    <xf numFmtId="1" fontId="1" fillId="38" borderId="10" xfId="0" applyNumberFormat="1" applyFont="1" applyFill="1" applyBorder="1" applyAlignment="1" applyProtection="1">
      <alignment/>
      <protection hidden="1"/>
    </xf>
    <xf numFmtId="0" fontId="2" fillId="38" borderId="0" xfId="0" applyFont="1" applyFill="1" applyBorder="1" applyAlignment="1" applyProtection="1">
      <alignment/>
      <protection locked="0"/>
    </xf>
    <xf numFmtId="1" fontId="1" fillId="38" borderId="0" xfId="0" applyNumberFormat="1" applyFont="1" applyFill="1" applyBorder="1" applyAlignment="1" applyProtection="1">
      <alignment/>
      <protection hidden="1"/>
    </xf>
    <xf numFmtId="1" fontId="1" fillId="39" borderId="10" xfId="0" applyNumberFormat="1" applyFont="1" applyFill="1" applyBorder="1" applyAlignment="1" applyProtection="1">
      <alignment/>
      <protection hidden="1"/>
    </xf>
    <xf numFmtId="0" fontId="49" fillId="0" borderId="0" xfId="0" applyFont="1" applyAlignment="1">
      <alignment vertical="center"/>
    </xf>
    <xf numFmtId="0" fontId="4" fillId="35" borderId="12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2</xdr:row>
      <xdr:rowOff>57150</xdr:rowOff>
    </xdr:from>
    <xdr:to>
      <xdr:col>9</xdr:col>
      <xdr:colOff>180975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1910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92.8515625" style="0" customWidth="1"/>
  </cols>
  <sheetData>
    <row r="1" ht="15.75">
      <c r="B1" s="26" t="s">
        <v>31</v>
      </c>
    </row>
    <row r="2" spans="1:2" ht="15">
      <c r="A2" s="27"/>
      <c r="B2" s="27" t="s">
        <v>32</v>
      </c>
    </row>
    <row r="3" spans="1:2" ht="15">
      <c r="A3" s="27"/>
      <c r="B3" s="27"/>
    </row>
    <row r="4" spans="1:2" ht="15.75">
      <c r="A4" s="26">
        <v>1</v>
      </c>
      <c r="B4" s="27" t="s">
        <v>33</v>
      </c>
    </row>
    <row r="5" spans="1:2" ht="15.75">
      <c r="A5" s="26">
        <v>2</v>
      </c>
      <c r="B5" s="27" t="s">
        <v>34</v>
      </c>
    </row>
    <row r="6" spans="1:2" ht="15.75">
      <c r="A6" s="26">
        <v>3</v>
      </c>
      <c r="B6" s="27" t="s">
        <v>35</v>
      </c>
    </row>
    <row r="7" spans="1:2" ht="15.75">
      <c r="A7" s="26">
        <v>4</v>
      </c>
      <c r="B7" s="27" t="s">
        <v>36</v>
      </c>
    </row>
    <row r="8" spans="1:2" ht="36" customHeight="1">
      <c r="A8" s="29">
        <v>5</v>
      </c>
      <c r="B8" s="28" t="s">
        <v>37</v>
      </c>
    </row>
    <row r="9" spans="1:2" ht="15.75">
      <c r="A9" s="26">
        <v>6</v>
      </c>
      <c r="B9" s="27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A1:J36"/>
  <sheetViews>
    <sheetView tabSelected="1" zoomScalePageLayoutView="0" workbookViewId="0" topLeftCell="A1">
      <selection activeCell="F17" sqref="F17:F31"/>
    </sheetView>
  </sheetViews>
  <sheetFormatPr defaultColWidth="9.140625" defaultRowHeight="12.75"/>
  <cols>
    <col min="1" max="1" width="19.28125" style="6" bestFit="1" customWidth="1"/>
    <col min="2" max="2" width="10.140625" style="6" bestFit="1" customWidth="1"/>
    <col min="3" max="3" width="10.140625" style="6" customWidth="1"/>
    <col min="4" max="4" width="13.7109375" style="6" bestFit="1" customWidth="1"/>
    <col min="5" max="5" width="11.421875" style="6" customWidth="1"/>
    <col min="6" max="6" width="11.28125" style="6" bestFit="1" customWidth="1"/>
    <col min="7" max="7" width="4.140625" style="13" customWidth="1"/>
    <col min="8" max="8" width="9.140625" style="6" customWidth="1"/>
    <col min="9" max="9" width="12.00390625" style="6" customWidth="1"/>
    <col min="10" max="16384" width="9.140625" style="6" customWidth="1"/>
  </cols>
  <sheetData>
    <row r="1" spans="1:7" s="7" customFormat="1" ht="15.75">
      <c r="A1" s="8" t="s">
        <v>6</v>
      </c>
      <c r="B1" s="23"/>
      <c r="C1" s="23"/>
      <c r="D1" s="23"/>
      <c r="G1" s="12"/>
    </row>
    <row r="3" spans="1:7" ht="13.5" customHeight="1">
      <c r="A3" s="1" t="s">
        <v>0</v>
      </c>
      <c r="B3" s="1" t="s">
        <v>1</v>
      </c>
      <c r="C3" s="1" t="s">
        <v>3</v>
      </c>
      <c r="D3" s="1" t="s">
        <v>7</v>
      </c>
      <c r="E3" s="7"/>
      <c r="F3" s="7"/>
      <c r="G3" s="14"/>
    </row>
    <row r="4" spans="1:7" ht="13.5" customHeight="1">
      <c r="A4" s="3" t="s">
        <v>23</v>
      </c>
      <c r="B4" s="5"/>
      <c r="C4" s="4"/>
      <c r="D4" s="3">
        <f>IF(AND(0&lt;C4,C4&lt;9),17-C4*2,0)</f>
        <v>0</v>
      </c>
      <c r="G4" s="14"/>
    </row>
    <row r="5" spans="1:7" s="13" customFormat="1" ht="13.5" customHeight="1">
      <c r="A5" s="16"/>
      <c r="B5" s="17"/>
      <c r="C5" s="16"/>
      <c r="D5" s="6"/>
      <c r="E5" s="19"/>
      <c r="F5" s="20"/>
      <c r="G5" s="14"/>
    </row>
    <row r="6" ht="13.5" customHeight="1">
      <c r="G6" s="6"/>
    </row>
    <row r="7" spans="1:7" ht="13.5" customHeight="1">
      <c r="A7" s="2" t="s">
        <v>4</v>
      </c>
      <c r="B7" s="1" t="s">
        <v>28</v>
      </c>
      <c r="G7" s="14"/>
    </row>
    <row r="8" spans="1:7" ht="13.5" customHeight="1">
      <c r="A8" s="3" t="s">
        <v>27</v>
      </c>
      <c r="B8" s="5"/>
      <c r="G8" s="14"/>
    </row>
    <row r="9" ht="13.5" customHeight="1">
      <c r="G9" s="14"/>
    </row>
    <row r="10" spans="1:7" ht="13.5" customHeight="1">
      <c r="A10" s="1" t="s">
        <v>0</v>
      </c>
      <c r="B10" s="1" t="s">
        <v>1</v>
      </c>
      <c r="C10" s="1" t="s">
        <v>3</v>
      </c>
      <c r="D10" s="1" t="s">
        <v>2</v>
      </c>
      <c r="E10" s="1" t="s">
        <v>7</v>
      </c>
      <c r="F10" s="1" t="s">
        <v>5</v>
      </c>
      <c r="G10" s="14"/>
    </row>
    <row r="11" spans="1:7" ht="13.5" customHeight="1">
      <c r="A11" s="4"/>
      <c r="B11" s="5"/>
      <c r="C11" s="4"/>
      <c r="D11" s="4"/>
      <c r="E11" s="4"/>
      <c r="F11" s="10">
        <f>IF(D11="N -2p",2)+IF(D11="F -4p",4)+IF(D11="A -6p",6)+IF(D11="M -8p",8)+E11</f>
        <v>0</v>
      </c>
      <c r="G11" s="14"/>
    </row>
    <row r="12" spans="1:7" ht="13.5" customHeight="1">
      <c r="A12" s="4"/>
      <c r="B12" s="5"/>
      <c r="C12" s="4"/>
      <c r="D12" s="4"/>
      <c r="E12" s="4"/>
      <c r="F12" s="10">
        <f>IF(D12="N -2p",2)+IF(D12="F -4p",4)+IF(D12="A -6p",6)+IF(D12="M -8p",8)+E12</f>
        <v>0</v>
      </c>
      <c r="G12" s="14"/>
    </row>
    <row r="13" spans="1:7" ht="13.5" customHeight="1">
      <c r="A13" s="4"/>
      <c r="B13" s="5"/>
      <c r="C13" s="4"/>
      <c r="D13" s="4"/>
      <c r="E13" s="4"/>
      <c r="F13" s="10">
        <f>IF(D13="N -2p",2)+IF(D13="F -4p",4)+IF(D13="A -6p",6)+IF(D13="M -8p",8)+E13</f>
        <v>0</v>
      </c>
      <c r="G13" s="15"/>
    </row>
    <row r="14" spans="1:7" ht="13.5" customHeight="1">
      <c r="A14" s="4"/>
      <c r="B14" s="5"/>
      <c r="C14" s="4"/>
      <c r="D14" s="4"/>
      <c r="E14" s="4"/>
      <c r="F14" s="10">
        <f>IF(D14="N -2p",2)+IF(D14="F -4p",4)+IF(D14="A -6p",6)+IF(D14="M -8p",8)+E14</f>
        <v>0</v>
      </c>
      <c r="G14" s="15"/>
    </row>
    <row r="15" spans="1:6" s="13" customFormat="1" ht="13.5" customHeight="1">
      <c r="A15" s="4"/>
      <c r="B15" s="5"/>
      <c r="C15" s="4"/>
      <c r="D15" s="4"/>
      <c r="E15" s="4"/>
      <c r="F15" s="10">
        <f>IF(D15="N -2p",2)+IF(D15="F -4p",4)+IF(D15="A -6p",6)+IF(D15="M -8p",8)+E15</f>
        <v>0</v>
      </c>
    </row>
    <row r="16" spans="1:10" s="13" customFormat="1" ht="13.5" customHeight="1">
      <c r="A16" s="4"/>
      <c r="B16" s="5"/>
      <c r="C16" s="4"/>
      <c r="D16" s="4"/>
      <c r="E16" s="4"/>
      <c r="F16" s="10">
        <f>IF(D16="N -2p",2)+IF(D16="F -4p",4)+IF(D16="A -6p",6)+IF(D16="M -8p",8)+E16</f>
        <v>0</v>
      </c>
      <c r="H16" s="24" t="s">
        <v>24</v>
      </c>
      <c r="I16" s="25"/>
      <c r="J16" s="21">
        <f>SUM($F$11:$F$16)</f>
        <v>0</v>
      </c>
    </row>
    <row r="17" spans="1:6" s="13" customFormat="1" ht="13.5" customHeight="1">
      <c r="A17" s="4"/>
      <c r="B17" s="5"/>
      <c r="C17" s="4"/>
      <c r="D17" s="4"/>
      <c r="E17" s="4"/>
      <c r="F17" s="11">
        <f>IF(D17="N -2p",2)+IF(D17="F -4p",4)+IF(D17="A -6p",6)+IF(D17="M -8p",8)+E17</f>
        <v>0</v>
      </c>
    </row>
    <row r="18" spans="1:10" s="13" customFormat="1" ht="13.5" customHeight="1">
      <c r="A18" s="4"/>
      <c r="B18" s="5"/>
      <c r="C18" s="4"/>
      <c r="D18" s="4"/>
      <c r="E18" s="4"/>
      <c r="F18" s="11">
        <f>IF(D18="N -2p",2)+IF(D18="F -4p",4)+IF(D18="A -6p",6)+IF(D18="M -8p",8)+E18</f>
        <v>0</v>
      </c>
      <c r="H18" s="24" t="s">
        <v>29</v>
      </c>
      <c r="I18" s="25"/>
      <c r="J18" s="21">
        <f>J16+D4+IF(B8="Ja",5)</f>
        <v>0</v>
      </c>
    </row>
    <row r="19" spans="1:6" s="13" customFormat="1" ht="13.5" customHeight="1">
      <c r="A19" s="4"/>
      <c r="B19" s="5"/>
      <c r="C19" s="4"/>
      <c r="D19" s="4"/>
      <c r="E19" s="4"/>
      <c r="F19" s="11">
        <f>IF(D19="N -2p",2)+IF(D19="F -4p",4)+IF(D19="A -6p",6)+IF(D19="M -8p",8)+E19</f>
        <v>0</v>
      </c>
    </row>
    <row r="20" spans="1:6" s="13" customFormat="1" ht="13.5" customHeight="1">
      <c r="A20" s="4"/>
      <c r="B20" s="5"/>
      <c r="C20" s="4"/>
      <c r="D20" s="4"/>
      <c r="E20" s="4"/>
      <c r="F20" s="11">
        <f>IF(D20="N -2p",2)+IF(D20="F -4p",4)+IF(D20="A -6p",6)+IF(D20="M -8p",8)+E20</f>
        <v>0</v>
      </c>
    </row>
    <row r="21" spans="1:6" s="13" customFormat="1" ht="13.5" customHeight="1">
      <c r="A21" s="4"/>
      <c r="B21" s="5"/>
      <c r="C21" s="4"/>
      <c r="D21" s="4"/>
      <c r="E21" s="4"/>
      <c r="F21" s="11">
        <f>IF(D21="N -2p",2)+IF(D21="F -4p",4)+IF(D21="A -6p",6)+IF(D21="M -8p",8)+E21</f>
        <v>0</v>
      </c>
    </row>
    <row r="22" spans="1:6" s="13" customFormat="1" ht="13.5" customHeight="1">
      <c r="A22" s="4"/>
      <c r="B22" s="5"/>
      <c r="C22" s="4"/>
      <c r="D22" s="4"/>
      <c r="E22" s="4"/>
      <c r="F22" s="11">
        <f>IF(D22="N -2p",2)+IF(D22="F -4p",4)+IF(D22="A -6p",6)+IF(D22="M -8p",8)+E22</f>
        <v>0</v>
      </c>
    </row>
    <row r="23" spans="1:6" s="13" customFormat="1" ht="13.5" customHeight="1">
      <c r="A23" s="4"/>
      <c r="B23" s="5"/>
      <c r="C23" s="4"/>
      <c r="D23" s="4"/>
      <c r="E23" s="4"/>
      <c r="F23" s="11">
        <f>IF(D23="N -2p",2)+IF(D23="F -4p",4)+IF(D23="A -6p",6)+IF(D23="M -8p",8)+E23</f>
        <v>0</v>
      </c>
    </row>
    <row r="24" spans="1:6" s="13" customFormat="1" ht="13.5" customHeight="1">
      <c r="A24" s="4"/>
      <c r="B24" s="5"/>
      <c r="C24" s="4"/>
      <c r="D24" s="4"/>
      <c r="E24" s="4"/>
      <c r="F24" s="11">
        <f>IF(D24="N -2p",2)+IF(D24="F -4p",4)+IF(D24="A -6p",6)+IF(D24="M -8p",8)+E24</f>
        <v>0</v>
      </c>
    </row>
    <row r="25" spans="1:6" s="13" customFormat="1" ht="13.5" customHeight="1">
      <c r="A25" s="4"/>
      <c r="B25" s="5"/>
      <c r="C25" s="4"/>
      <c r="D25" s="4"/>
      <c r="E25" s="4"/>
      <c r="F25" s="11">
        <f>IF(D25="N -2p",2)+IF(D25="F -4p",4)+IF(D25="A -6p",6)+IF(D25="M -8p",8)+E25</f>
        <v>0</v>
      </c>
    </row>
    <row r="26" spans="1:6" s="13" customFormat="1" ht="13.5" customHeight="1">
      <c r="A26" s="4"/>
      <c r="B26" s="5"/>
      <c r="C26" s="4"/>
      <c r="D26" s="4"/>
      <c r="E26" s="4"/>
      <c r="F26" s="11">
        <f>IF(D26="N -2p",2)+IF(D26="F -4p",4)+IF(D26="A -6p",6)+IF(D26="M -8p",8)+E26</f>
        <v>0</v>
      </c>
    </row>
    <row r="27" spans="1:6" s="13" customFormat="1" ht="13.5" customHeight="1">
      <c r="A27" s="4"/>
      <c r="B27" s="5"/>
      <c r="C27" s="4"/>
      <c r="D27" s="4"/>
      <c r="E27" s="4"/>
      <c r="F27" s="11">
        <f>IF(D27="N -2p",2)+IF(D27="F -4p",4)+IF(D27="A -6p",6)+IF(D27="M -8p",8)+E27</f>
        <v>0</v>
      </c>
    </row>
    <row r="28" spans="1:6" s="13" customFormat="1" ht="13.5" customHeight="1">
      <c r="A28" s="4"/>
      <c r="B28" s="5"/>
      <c r="C28" s="4"/>
      <c r="D28" s="4"/>
      <c r="E28" s="4"/>
      <c r="F28" s="11">
        <f>IF(D28="N -2p",2)+IF(D28="F -4p",4)+IF(D28="A -6p",6)+IF(D28="M -8p",8)+E28</f>
        <v>0</v>
      </c>
    </row>
    <row r="29" spans="1:6" s="13" customFormat="1" ht="13.5" customHeight="1">
      <c r="A29" s="4"/>
      <c r="B29" s="5"/>
      <c r="C29" s="4"/>
      <c r="D29" s="4"/>
      <c r="E29" s="4"/>
      <c r="F29" s="11">
        <f>IF(D29="N -2p",2)+IF(D29="F -4p",4)+IF(D29="A -6p",6)+IF(D29="M -8p",8)+E29</f>
        <v>0</v>
      </c>
    </row>
    <row r="30" spans="1:6" s="13" customFormat="1" ht="13.5" customHeight="1">
      <c r="A30" s="4"/>
      <c r="B30" s="5"/>
      <c r="C30" s="4"/>
      <c r="D30" s="4"/>
      <c r="E30" s="4"/>
      <c r="F30" s="11">
        <f>IF(D30="N -2p",2)+IF(D30="F -4p",4)+IF(D30="A -6p",6)+IF(D30="M -8p",8)+E30</f>
        <v>0</v>
      </c>
    </row>
    <row r="31" spans="1:6" s="13" customFormat="1" ht="13.5" customHeight="1">
      <c r="A31" s="4"/>
      <c r="B31" s="5"/>
      <c r="C31" s="4"/>
      <c r="D31" s="4"/>
      <c r="E31" s="4"/>
      <c r="F31" s="11">
        <f>IF(D31="N -2p",2)+IF(D31="F -4p",4)+IF(D31="A -6p",6)+IF(D31="M -8p",8)+E31</f>
        <v>0</v>
      </c>
    </row>
    <row r="32" spans="1:6" s="13" customFormat="1" ht="12.75">
      <c r="A32" s="16"/>
      <c r="B32" s="17"/>
      <c r="C32" s="16"/>
      <c r="D32" s="16"/>
      <c r="E32" s="16"/>
      <c r="F32" s="18"/>
    </row>
    <row r="33" spans="1:6" s="13" customFormat="1" ht="12.75">
      <c r="A33" s="16"/>
      <c r="B33" s="17"/>
      <c r="C33" s="16"/>
      <c r="D33" s="16"/>
      <c r="E33" s="16"/>
      <c r="F33" s="18"/>
    </row>
    <row r="34" spans="1:6" s="13" customFormat="1" ht="12.75">
      <c r="A34" s="16"/>
      <c r="B34" s="17"/>
      <c r="C34" s="16"/>
      <c r="D34" s="16"/>
      <c r="E34" s="16"/>
      <c r="F34" s="18"/>
    </row>
    <row r="35" spans="1:6" s="13" customFormat="1" ht="12.75">
      <c r="A35" s="16"/>
      <c r="B35" s="17"/>
      <c r="C35" s="16"/>
      <c r="D35" s="16"/>
      <c r="E35" s="16"/>
      <c r="F35" s="18"/>
    </row>
    <row r="36" s="13" customFormat="1" ht="12.75">
      <c r="F36" s="15"/>
    </row>
    <row r="37" s="13" customFormat="1" ht="12.75"/>
  </sheetData>
  <sheetProtection sheet="1" objects="1" scenarios="1"/>
  <protectedRanges>
    <protectedRange password="CB11" sqref="A5:C5 A4:D4 B7 E5 A8:B8 A11:E35" name="Omr?de1_1"/>
  </protectedRanges>
  <mergeCells count="3">
    <mergeCell ref="B1:D1"/>
    <mergeCell ref="H16:I16"/>
    <mergeCell ref="H18:I18"/>
  </mergeCells>
  <dataValidations count="3">
    <dataValidation type="list" allowBlank="1" showInputMessage="1" showErrorMessage="1" errorTitle="Felaktigt värde" error="Ska ha något av värdena:&#10;Officiell klass 1&#10;Officiell klass 2&#10;Officiell klass 3&#10;Inofficiell" sqref="D32:D35">
      <formula1>"N -2p,F -4p,A - 6P,M -8p"</formula1>
    </dataValidation>
    <dataValidation type="list" allowBlank="1" showInputMessage="1" showErrorMessage="1" promptTitle="SM start" prompt="Deltagande i SM ger 5 extrapoäng som adderas till summan för de 6 bästa tävlingarna." error="Endast Ja eller Nej är tillåtet." sqref="B8">
      <formula1>"Ja,Nej"</formula1>
    </dataValidation>
    <dataValidation type="list" allowBlank="1" showInputMessage="1" showErrorMessage="1" errorTitle="Felaktigt värde" error="Godkända värden är:&#10;N -2p&#10;F -4p&#10;A -6p&#10;M -8p" sqref="D11:D31">
      <formula1>"N -2p,F -4p,A -6p,M -8p"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4.00390625" style="9" bestFit="1" customWidth="1"/>
  </cols>
  <sheetData>
    <row r="1" ht="15">
      <c r="A1" s="22" t="s">
        <v>25</v>
      </c>
    </row>
    <row r="2" ht="15">
      <c r="A2" s="22"/>
    </row>
    <row r="3" ht="15">
      <c r="A3" s="22" t="s">
        <v>39</v>
      </c>
    </row>
    <row r="4" ht="15">
      <c r="A4" s="22"/>
    </row>
    <row r="5" ht="15">
      <c r="A5" s="22"/>
    </row>
    <row r="6" ht="15">
      <c r="A6" s="22" t="s">
        <v>8</v>
      </c>
    </row>
    <row r="7" ht="15">
      <c r="A7" s="22" t="s">
        <v>9</v>
      </c>
    </row>
    <row r="8" ht="15">
      <c r="A8" s="22" t="s">
        <v>10</v>
      </c>
    </row>
    <row r="9" ht="15">
      <c r="A9" s="22" t="s">
        <v>11</v>
      </c>
    </row>
    <row r="10" ht="15">
      <c r="A10" s="22" t="s">
        <v>12</v>
      </c>
    </row>
    <row r="11" ht="15">
      <c r="A11" s="22"/>
    </row>
    <row r="12" ht="15">
      <c r="A12" s="22" t="s">
        <v>13</v>
      </c>
    </row>
    <row r="13" ht="15">
      <c r="A13" s="22"/>
    </row>
    <row r="14" ht="15">
      <c r="A14" s="22" t="s">
        <v>14</v>
      </c>
    </row>
    <row r="15" ht="15">
      <c r="A15" s="22"/>
    </row>
    <row r="16" ht="15">
      <c r="A16" s="22" t="s">
        <v>30</v>
      </c>
    </row>
    <row r="17" ht="15">
      <c r="A17" s="22"/>
    </row>
    <row r="18" ht="15">
      <c r="A18" s="22" t="s">
        <v>26</v>
      </c>
    </row>
    <row r="19" ht="15">
      <c r="A19" s="22" t="s">
        <v>15</v>
      </c>
    </row>
    <row r="20" ht="15">
      <c r="A20" s="22" t="s">
        <v>16</v>
      </c>
    </row>
    <row r="21" ht="15">
      <c r="A21" s="22" t="s">
        <v>17</v>
      </c>
    </row>
    <row r="22" ht="15">
      <c r="A22" s="22" t="s">
        <v>18</v>
      </c>
    </row>
    <row r="23" ht="15">
      <c r="A23" s="22" t="s">
        <v>19</v>
      </c>
    </row>
    <row r="24" ht="15">
      <c r="A24" s="22" t="s">
        <v>20</v>
      </c>
    </row>
    <row r="25" ht="15">
      <c r="A25" s="22" t="s">
        <v>21</v>
      </c>
    </row>
    <row r="26" ht="15">
      <c r="A26" s="2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Klas</dc:creator>
  <cp:keywords/>
  <dc:description/>
  <cp:lastModifiedBy>Evertsson Klas (Consultant)</cp:lastModifiedBy>
  <dcterms:created xsi:type="dcterms:W3CDTF">2009-09-19T06:27:17Z</dcterms:created>
  <dcterms:modified xsi:type="dcterms:W3CDTF">2012-11-20T20:02:34Z</dcterms:modified>
  <cp:category/>
  <cp:version/>
  <cp:contentType/>
  <cp:contentStatus/>
</cp:coreProperties>
</file>